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5480" windowHeight="9432" activeTab="0"/>
  </bookViews>
  <sheets>
    <sheet name="ΚΟΙΝΟΠΟΙΗΘΗΣΕΣ - ΕΠΑΓΓ." sheetId="1" r:id="rId1"/>
  </sheets>
  <definedNames>
    <definedName name="_xlnm.Print_Area" localSheetId="0">'ΚΟΙΝΟΠΟΙΗΘΗΣΕΣ - ΕΠΑΓΓ.'!$A$1:$R$44</definedName>
  </definedNames>
  <calcPr fullCalcOnLoad="1"/>
</workbook>
</file>

<file path=xl/sharedStrings.xml><?xml version="1.0" encoding="utf-8"?>
<sst xmlns="http://schemas.openxmlformats.org/spreadsheetml/2006/main" count="29" uniqueCount="29">
  <si>
    <t>ΣΥΝΟΛΟ</t>
  </si>
  <si>
    <t>ΕΠΑΓΓΕΛΜΑΤΙΚΗ ΚΑΤΗΓΟΡΙΑ</t>
  </si>
  <si>
    <r>
      <t xml:space="preserve">                                               </t>
    </r>
    <r>
      <rPr>
        <sz val="11"/>
        <color indexed="8"/>
        <rFont val="Calibri"/>
        <family val="2"/>
      </rPr>
      <t xml:space="preserve">           </t>
    </r>
    <r>
      <rPr>
        <b/>
        <sz val="11"/>
        <color indexed="8"/>
        <rFont val="Calibri"/>
        <family val="2"/>
      </rPr>
      <t xml:space="preserve"> Πίνακας 22: ΚΟΙΝΟΠΟΙΗΘΕΙΣΕΣ ΘΕΣΕΙΣ ΚΑΤΑ ΕΠΑΓΓΕΛΜΑTIΚΗ ΚΑΤΗΓΟΡΙΑ ΣΤΑ ΕΠΑΡΧΙΑΚΑ ΓΡΑΦΕΙΑ ΕΡΓΑΣΙΑΣ</t>
    </r>
  </si>
  <si>
    <t>Ανώτερα Διευθυντικά και διοικητικά στελέχη</t>
  </si>
  <si>
    <t>Επαγγελματίες</t>
  </si>
  <si>
    <t>Τεχνικοί και ασκούντες συναφή επαγγέλματα</t>
  </si>
  <si>
    <t>Υπάλληλοι γραφείου</t>
  </si>
  <si>
    <t>Απασχολούμενοι στην παροχή υπηρεσιών και πωλητές</t>
  </si>
  <si>
    <t>Ειδικευμένοι γεωργοί, κτηνοτρόφοι, δασοκόμοι και αλιείς</t>
  </si>
  <si>
    <t>Ειδικευμένοι τεχνίτες και ασκούντες συναφή επαγγέλματα</t>
  </si>
  <si>
    <t>Χειριστές βιομηχανικών εγκαταστάσεων, μηχανημάτων,εξοπλισμού, συναρμολογητές</t>
  </si>
  <si>
    <t>Ανειδίκευτοι εργάτες, χειρωνάκτες και μικροεπαγγελματίες</t>
  </si>
  <si>
    <t>ΑΥΓ '19</t>
  </si>
  <si>
    <t>ΣΕΠΤ '19</t>
  </si>
  <si>
    <t>ΟΚΤ '19</t>
  </si>
  <si>
    <t>ΝΟΕ '19</t>
  </si>
  <si>
    <t>ΔΕΚ '19</t>
  </si>
  <si>
    <t>ΙΑΝ '20</t>
  </si>
  <si>
    <t>ΦΕΒ '20</t>
  </si>
  <si>
    <t>ΜΑΡΤ '20</t>
  </si>
  <si>
    <t>ΑΠΡ '20</t>
  </si>
  <si>
    <t>ΜΑΗΣ '20</t>
  </si>
  <si>
    <t>ΙΟΥΝΙΟΣ'20</t>
  </si>
  <si>
    <t>ΙΟΥΛΙΟΣ'20</t>
  </si>
  <si>
    <t>ΑΥΓ '20</t>
  </si>
  <si>
    <t>ΣΕΠΤ '20</t>
  </si>
  <si>
    <t>ΟΚΤ '20</t>
  </si>
  <si>
    <t>ΝΟΕ '20</t>
  </si>
  <si>
    <t>ΔΕΚ '20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</si>
</sst>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name val="Arial Greek"/>
      <family val="0"/>
    </font>
    <font>
      <b/>
      <sz val="10"/>
      <color indexed="8"/>
      <name val="Arial"/>
      <family val="2"/>
    </font>
    <font>
      <sz val="10"/>
      <name val="Arial Greek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0"/>
    </font>
    <font>
      <sz val="10"/>
      <color indexed="9"/>
      <name val="Calibri"/>
      <family val="0"/>
    </font>
    <font>
      <sz val="8.45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31" borderId="7" applyNumberFormat="0" applyFont="0" applyAlignment="0" applyProtection="0"/>
    <xf numFmtId="0" fontId="40" fillId="26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42" fillId="0" borderId="0" xfId="0" applyFont="1" applyBorder="1" applyAlignment="1">
      <alignment wrapText="1"/>
    </xf>
    <xf numFmtId="3" fontId="0" fillId="0" borderId="0" xfId="0" applyNumberFormat="1" applyAlignment="1">
      <alignment/>
    </xf>
    <xf numFmtId="3" fontId="7" fillId="0" borderId="0" xfId="59" applyNumberFormat="1" applyFont="1" applyFill="1" applyBorder="1" applyAlignment="1">
      <alignment horizontal="center"/>
      <protection/>
    </xf>
    <xf numFmtId="3" fontId="0" fillId="0" borderId="0" xfId="0" applyNumberFormat="1" applyBorder="1" applyAlignment="1">
      <alignment/>
    </xf>
    <xf numFmtId="3" fontId="6" fillId="0" borderId="0" xfId="59" applyNumberFormat="1" applyFont="1" applyFill="1" applyBorder="1" applyAlignment="1">
      <alignment horizontal="center"/>
      <protection/>
    </xf>
    <xf numFmtId="0" fontId="0" fillId="0" borderId="0" xfId="0" applyBorder="1" applyAlignment="1">
      <alignment/>
    </xf>
    <xf numFmtId="0" fontId="2" fillId="0" borderId="10" xfId="0" applyFont="1" applyFill="1" applyBorder="1" applyAlignment="1">
      <alignment horizontal="center"/>
    </xf>
    <xf numFmtId="3" fontId="7" fillId="0" borderId="10" xfId="59" applyNumberFormat="1" applyFont="1" applyFill="1" applyBorder="1" applyAlignment="1">
      <alignment horizontal="center"/>
      <protection/>
    </xf>
    <xf numFmtId="0" fontId="2" fillId="0" borderId="11" xfId="0" applyFont="1" applyFill="1" applyBorder="1" applyAlignment="1">
      <alignment horizontal="center"/>
    </xf>
    <xf numFmtId="3" fontId="7" fillId="0" borderId="11" xfId="59" applyNumberFormat="1" applyFont="1" applyFill="1" applyBorder="1" applyAlignment="1">
      <alignment horizontal="center"/>
      <protection/>
    </xf>
    <xf numFmtId="0" fontId="0" fillId="0" borderId="11" xfId="0" applyBorder="1" applyAlignment="1">
      <alignment/>
    </xf>
    <xf numFmtId="3" fontId="6" fillId="0" borderId="11" xfId="59" applyNumberFormat="1" applyFont="1" applyFill="1" applyBorder="1" applyAlignment="1">
      <alignment horizontal="center"/>
      <protection/>
    </xf>
    <xf numFmtId="3" fontId="4" fillId="0" borderId="11" xfId="55" applyNumberFormat="1" applyFont="1" applyBorder="1" applyAlignment="1">
      <alignment horizontal="center"/>
      <protection/>
    </xf>
    <xf numFmtId="0" fontId="2" fillId="0" borderId="11" xfId="0" applyFont="1" applyFill="1" applyBorder="1" applyAlignment="1">
      <alignment/>
    </xf>
    <xf numFmtId="0" fontId="5" fillId="0" borderId="11" xfId="0" applyFont="1" applyFill="1" applyBorder="1" applyAlignment="1">
      <alignment horizontal="left"/>
    </xf>
    <xf numFmtId="0" fontId="5" fillId="0" borderId="11" xfId="0" applyFont="1" applyFill="1" applyBorder="1" applyAlignment="1">
      <alignment/>
    </xf>
    <xf numFmtId="0" fontId="3" fillId="0" borderId="11" xfId="0" applyFont="1" applyFill="1" applyBorder="1" applyAlignment="1">
      <alignment horizontal="left"/>
    </xf>
    <xf numFmtId="0" fontId="0" fillId="0" borderId="11" xfId="0" applyBorder="1" applyAlignment="1">
      <alignment horizontal="center" vertical="center"/>
    </xf>
    <xf numFmtId="0" fontId="44" fillId="0" borderId="11" xfId="0" applyFont="1" applyBorder="1" applyAlignment="1">
      <alignment horizontal="center"/>
    </xf>
    <xf numFmtId="0" fontId="42" fillId="0" borderId="11" xfId="0" applyFont="1" applyBorder="1" applyAlignment="1">
      <alignment horizont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3" xfId="55"/>
    <cellStyle name="Normal 14" xfId="56"/>
    <cellStyle name="Normal 16" xfId="57"/>
    <cellStyle name="Normal 5" xfId="58"/>
    <cellStyle name="Normal 6" xfId="59"/>
    <cellStyle name="Normal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25"/>
          <c:y val="0.0865"/>
          <c:w val="0.787"/>
          <c:h val="0.8975"/>
        </c:manualLayout>
      </c:layout>
      <c:barChart>
        <c:barDir val="bar"/>
        <c:grouping val="stacked"/>
        <c:varyColors val="0"/>
        <c:ser>
          <c:idx val="1"/>
          <c:order val="0"/>
          <c:tx>
            <c:strRef>
              <c:f>'ΚΟΙΝΟΠΟΙΗΘΗΣΕΣ - ΕΠΑΓΓ.'!$A$4</c:f>
              <c:strCache>
                <c:ptCount val="1"/>
                <c:pt idx="0">
                  <c:v>Ανώτερα Διευθυντικά και διοικητικά στελέχη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'ΚΟΙΝΟΠΟΙΗΘΗΣΕΣ - ΕΠΑΓΓ.'!$B$3:$R$3</c:f>
              <c:strCache/>
            </c:strRef>
          </c:cat>
          <c:val>
            <c:numRef>
              <c:f>'ΚΟΙΝΟΠΟΙΗΘΗΣΕΣ - ΕΠΑΓΓ.'!$B$4:$R$4</c:f>
              <c:numCache/>
            </c:numRef>
          </c:val>
        </c:ser>
        <c:ser>
          <c:idx val="2"/>
          <c:order val="1"/>
          <c:tx>
            <c:strRef>
              <c:f>'ΚΟΙΝΟΠΟΙΗΘΗΣΕΣ - ΕΠΑΓΓ.'!$A$5</c:f>
              <c:strCache>
                <c:ptCount val="1"/>
                <c:pt idx="0">
                  <c:v>Επαγγελματίες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- ΕΠΑΓΓ.'!$B$3:$R$3</c:f>
              <c:strCache/>
            </c:strRef>
          </c:cat>
          <c:val>
            <c:numRef>
              <c:f>'ΚΟΙΝΟΠΟΙΗΘΗΣΕΣ - ΕΠΑΓΓ.'!$B$5:$R$5</c:f>
              <c:numCache/>
            </c:numRef>
          </c:val>
        </c:ser>
        <c:ser>
          <c:idx val="3"/>
          <c:order val="2"/>
          <c:tx>
            <c:strRef>
              <c:f>'ΚΟΙΝΟΠΟΙΗΘΗΣΕΣ - ΕΠΑΓΓ.'!$A$6</c:f>
              <c:strCache>
                <c:ptCount val="1"/>
                <c:pt idx="0">
                  <c:v>Τεχνικοί και ασκούντες συναφή επαγγέλματα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- ΕΠΑΓΓ.'!$B$3:$R$3</c:f>
              <c:strCache/>
            </c:strRef>
          </c:cat>
          <c:val>
            <c:numRef>
              <c:f>'ΚΟΙΝΟΠΟΙΗΘΗΣΕΣ - ΕΠΑΓΓ.'!$B$6:$R$6</c:f>
              <c:numCache/>
            </c:numRef>
          </c:val>
        </c:ser>
        <c:ser>
          <c:idx val="4"/>
          <c:order val="3"/>
          <c:tx>
            <c:strRef>
              <c:f>'ΚΟΙΝΟΠΟΙΗΘΗΣΕΣ - ΕΠΑΓΓ.'!$A$7</c:f>
              <c:strCache>
                <c:ptCount val="1"/>
                <c:pt idx="0">
                  <c:v>Υπάλληλοι γραφείου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- ΕΠΑΓΓ.'!$B$3:$R$3</c:f>
              <c:strCache/>
            </c:strRef>
          </c:cat>
          <c:val>
            <c:numRef>
              <c:f>'ΚΟΙΝΟΠΟΙΗΘΗΣΕΣ - ΕΠΑΓΓ.'!$B$7:$R$7</c:f>
              <c:numCache/>
            </c:numRef>
          </c:val>
        </c:ser>
        <c:ser>
          <c:idx val="6"/>
          <c:order val="4"/>
          <c:tx>
            <c:strRef>
              <c:f>'ΚΟΙΝΟΠΟΙΗΘΗΣΕΣ - ΕΠΑΓΓ.'!$A$8</c:f>
              <c:strCache>
                <c:ptCount val="1"/>
                <c:pt idx="0">
                  <c:v>Απασχολούμενοι στην παροχή υπηρεσιών και πωλητές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- ΕΠΑΓΓ.'!$B$3:$R$3</c:f>
              <c:strCache/>
            </c:strRef>
          </c:cat>
          <c:val>
            <c:numRef>
              <c:f>'ΚΟΙΝΟΠΟΙΗΘΗΣΕΣ - ΕΠΑΓΓ.'!$B$8:$R$8</c:f>
              <c:numCache/>
            </c:numRef>
          </c:val>
        </c:ser>
        <c:ser>
          <c:idx val="8"/>
          <c:order val="5"/>
          <c:tx>
            <c:strRef>
              <c:f>'ΚΟΙΝΟΠΟΙΗΘΗΣΕΣ - ΕΠΑΓΓ.'!$A$9</c:f>
              <c:strCache>
                <c:ptCount val="1"/>
                <c:pt idx="0">
                  <c:v>Ειδικευμένοι γεωργοί, κτηνοτρόφοι, δασοκόμοι και αλιείς</c:v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'ΚΟΙΝΟΠΟΙΗΘΗΣΕΣ - ΕΠΑΓΓ.'!$B$3:$R$3</c:f>
              <c:strCache/>
            </c:strRef>
          </c:cat>
          <c:val>
            <c:numRef>
              <c:f>'ΚΟΙΝΟΠΟΙΗΘΗΣΕΣ - ΕΠΑΓΓ.'!#REF!</c:f>
            </c:numRef>
          </c:val>
        </c:ser>
        <c:ser>
          <c:idx val="0"/>
          <c:order val="6"/>
          <c:tx>
            <c:strRef>
              <c:f>'ΚΟΙΝΟΠΟΙΗΘΗΣΕΣ - ΕΠΑΓΓ.'!$A$10</c:f>
              <c:strCache>
                <c:ptCount val="1"/>
                <c:pt idx="0">
                  <c:v>Ειδικευμένοι τεχνίτες και ασκούντες συναφή επαγγέλματα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- ΕΠΑΓΓ.'!$B$3:$R$3</c:f>
              <c:strCache/>
            </c:strRef>
          </c:cat>
          <c:val>
            <c:numRef>
              <c:f>'ΚΟΙΝΟΠΟΙΗΘΗΣΕΣ - ΕΠΑΓΓ.'!$B$10:$R$10</c:f>
              <c:numCache/>
            </c:numRef>
          </c:val>
        </c:ser>
        <c:ser>
          <c:idx val="5"/>
          <c:order val="7"/>
          <c:tx>
            <c:strRef>
              <c:f>'ΚΟΙΝΟΠΟΙΗΘΗΣΕΣ - ΕΠΑΓΓ.'!$A$11</c:f>
              <c:strCache>
                <c:ptCount val="1"/>
                <c:pt idx="0">
                  <c:v>Χειριστές βιομηχανικών εγκαταστάσεων, μηχανημάτων,εξοπλισμού, συναρμολογητές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- ΕΠΑΓΓ.'!$B$3:$R$3</c:f>
              <c:strCache/>
            </c:strRef>
          </c:cat>
          <c:val>
            <c:numRef>
              <c:f>'ΚΟΙΝΟΠΟΙΗΘΗΣΕΣ - ΕΠΑΓΓ.'!#REF!</c:f>
            </c:numRef>
          </c:val>
        </c:ser>
        <c:ser>
          <c:idx val="7"/>
          <c:order val="8"/>
          <c:tx>
            <c:strRef>
              <c:f>'ΚΟΙΝΟΠΟΙΗΘΗΣΕΣ - ΕΠΑΓΓ.'!$A$12</c:f>
              <c:strCache>
                <c:ptCount val="1"/>
                <c:pt idx="0">
                  <c:v>Ανειδίκευτοι εργάτες, χειρωνάκτες και μικροεπαγγελματίες</c:v>
                </c:pt>
              </c:strCache>
            </c:strRef>
          </c:tx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- ΕΠΑΓΓ.'!$B$3:$R$3</c:f>
              <c:strCache/>
            </c:strRef>
          </c:cat>
          <c:val>
            <c:numRef>
              <c:f>'ΚΟΙΝΟΠΟΙΗΘΗΣΕΣ - ΕΠΑΓΓ.'!$B$12:$R$12</c:f>
              <c:numCache/>
            </c:numRef>
          </c:val>
        </c:ser>
        <c:overlap val="100"/>
        <c:axId val="6874201"/>
        <c:axId val="61867810"/>
      </c:barChart>
      <c:catAx>
        <c:axId val="687420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867810"/>
        <c:crosses val="autoZero"/>
        <c:auto val="1"/>
        <c:lblOffset val="100"/>
        <c:tickLblSkip val="1"/>
        <c:noMultiLvlLbl val="0"/>
      </c:catAx>
      <c:valAx>
        <c:axId val="61867810"/>
        <c:scaling>
          <c:orientation val="minMax"/>
          <c:max val="160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1"/>
        <c:majorTickMark val="out"/>
        <c:minorTickMark val="none"/>
        <c:tickLblPos val="nextTo"/>
        <c:crossAx val="687420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115"/>
          <c:y val="0.077"/>
          <c:w val="0.18375"/>
          <c:h val="0.84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0.22275</cdr:x>
      <cdr:y>0.00925</cdr:y>
    </cdr:from>
    <cdr:to>
      <cdr:x>0.8615</cdr:x>
      <cdr:y>0.06475</cdr:y>
    </cdr:to>
    <cdr:pic>
      <cdr:nvPicPr>
        <cdr:cNvPr id="1" name="chart"/>
        <cdr:cNvPicPr preferRelativeResize="1">
          <a:picLocks noChangeAspect="1"/>
        </cdr:cNvPicPr>
      </cdr:nvPicPr>
      <cdr:blipFill>
        <a:blip r:embed="rId1"/>
        <a:srcRect l="19334" b="22404"/>
        <a:stretch>
          <a:fillRect/>
        </a:stretch>
      </cdr:blipFill>
      <cdr:spPr>
        <a:xfrm>
          <a:off x="2438400" y="38100"/>
          <a:ext cx="7000875" cy="2857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13</xdr:row>
      <xdr:rowOff>180975</xdr:rowOff>
    </xdr:from>
    <xdr:to>
      <xdr:col>11</xdr:col>
      <xdr:colOff>361950</xdr:colOff>
      <xdr:row>41</xdr:row>
      <xdr:rowOff>104775</xdr:rowOff>
    </xdr:to>
    <xdr:graphicFrame>
      <xdr:nvGraphicFramePr>
        <xdr:cNvPr id="1" name="Chart 1"/>
        <xdr:cNvGraphicFramePr/>
      </xdr:nvGraphicFramePr>
      <xdr:xfrm>
        <a:off x="409575" y="2590800"/>
        <a:ext cx="10953750" cy="5124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9"/>
  <sheetViews>
    <sheetView tabSelected="1" view="pageBreakPreview" zoomScale="81" zoomScaleSheetLayoutView="81" zoomScalePageLayoutView="0" workbookViewId="0" topLeftCell="B1">
      <selection activeCell="N16" sqref="N16"/>
    </sheetView>
  </sheetViews>
  <sheetFormatPr defaultColWidth="9.140625" defaultRowHeight="15"/>
  <cols>
    <col min="1" max="1" width="56.421875" style="0" customWidth="1"/>
    <col min="2" max="17" width="10.8515625" style="0" customWidth="1"/>
    <col min="18" max="18" width="12.421875" style="0" customWidth="1"/>
    <col min="20" max="20" width="11.28125" style="0" customWidth="1"/>
  </cols>
  <sheetData>
    <row r="1" spans="1:18" ht="13.5" customHeight="1">
      <c r="A1" s="19" t="s">
        <v>2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</row>
    <row r="2" spans="1:20" ht="14.25">
      <c r="A2" s="11"/>
      <c r="B2" s="20"/>
      <c r="C2" s="20"/>
      <c r="D2" s="20"/>
      <c r="E2" s="20"/>
      <c r="F2" s="20"/>
      <c r="G2" s="20">
        <v>2020</v>
      </c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1"/>
      <c r="T2" s="1"/>
    </row>
    <row r="3" spans="1:19" ht="19.5" customHeight="1">
      <c r="A3" s="14" t="s">
        <v>1</v>
      </c>
      <c r="B3" s="9" t="s">
        <v>12</v>
      </c>
      <c r="C3" s="9" t="s">
        <v>13</v>
      </c>
      <c r="D3" s="9" t="s">
        <v>14</v>
      </c>
      <c r="E3" s="9" t="s">
        <v>15</v>
      </c>
      <c r="F3" s="9" t="s">
        <v>16</v>
      </c>
      <c r="G3" s="9" t="s">
        <v>17</v>
      </c>
      <c r="H3" s="9" t="s">
        <v>18</v>
      </c>
      <c r="I3" s="9" t="s">
        <v>19</v>
      </c>
      <c r="J3" s="9" t="s">
        <v>20</v>
      </c>
      <c r="K3" s="9" t="s">
        <v>21</v>
      </c>
      <c r="L3" s="9" t="s">
        <v>22</v>
      </c>
      <c r="M3" s="9" t="s">
        <v>23</v>
      </c>
      <c r="N3" s="9" t="s">
        <v>24</v>
      </c>
      <c r="O3" s="9" t="s">
        <v>25</v>
      </c>
      <c r="P3" s="9" t="s">
        <v>26</v>
      </c>
      <c r="Q3" s="9" t="s">
        <v>27</v>
      </c>
      <c r="R3" s="9" t="s">
        <v>28</v>
      </c>
      <c r="S3" s="7"/>
    </row>
    <row r="4" spans="1:19" ht="14.25">
      <c r="A4" s="15" t="s">
        <v>3</v>
      </c>
      <c r="B4" s="10">
        <v>13</v>
      </c>
      <c r="C4" s="10">
        <v>11</v>
      </c>
      <c r="D4" s="10">
        <v>13</v>
      </c>
      <c r="E4" s="10">
        <v>20</v>
      </c>
      <c r="F4" s="10">
        <v>4</v>
      </c>
      <c r="G4" s="10">
        <v>11</v>
      </c>
      <c r="H4" s="10">
        <v>10</v>
      </c>
      <c r="I4" s="10">
        <v>7</v>
      </c>
      <c r="J4" s="10">
        <v>1</v>
      </c>
      <c r="K4" s="10">
        <v>6</v>
      </c>
      <c r="L4" s="18">
        <v>9</v>
      </c>
      <c r="M4" s="18">
        <v>8</v>
      </c>
      <c r="N4" s="18">
        <v>2</v>
      </c>
      <c r="O4" s="18">
        <v>6</v>
      </c>
      <c r="P4" s="18">
        <v>12</v>
      </c>
      <c r="Q4" s="18">
        <v>44</v>
      </c>
      <c r="R4" s="18">
        <v>16</v>
      </c>
      <c r="S4" s="8"/>
    </row>
    <row r="5" spans="1:18" ht="14.25">
      <c r="A5" s="16" t="s">
        <v>4</v>
      </c>
      <c r="B5" s="10">
        <v>140</v>
      </c>
      <c r="C5" s="10">
        <v>200</v>
      </c>
      <c r="D5" s="10">
        <v>352</v>
      </c>
      <c r="E5" s="10">
        <v>88</v>
      </c>
      <c r="F5" s="10">
        <v>87</v>
      </c>
      <c r="G5" s="10">
        <v>161</v>
      </c>
      <c r="H5" s="10">
        <v>136</v>
      </c>
      <c r="I5" s="10">
        <v>83</v>
      </c>
      <c r="J5" s="10">
        <v>12</v>
      </c>
      <c r="K5" s="10">
        <v>259</v>
      </c>
      <c r="L5" s="18">
        <v>86</v>
      </c>
      <c r="M5" s="18">
        <v>113</v>
      </c>
      <c r="N5" s="18">
        <v>94</v>
      </c>
      <c r="O5" s="18">
        <v>119</v>
      </c>
      <c r="P5" s="18">
        <v>195</v>
      </c>
      <c r="Q5" s="18">
        <v>277</v>
      </c>
      <c r="R5" s="18">
        <v>195</v>
      </c>
    </row>
    <row r="6" spans="1:18" ht="14.25">
      <c r="A6" s="16" t="s">
        <v>5</v>
      </c>
      <c r="B6" s="12">
        <v>32</v>
      </c>
      <c r="C6" s="12">
        <v>78</v>
      </c>
      <c r="D6" s="12">
        <v>55</v>
      </c>
      <c r="E6" s="12">
        <v>74</v>
      </c>
      <c r="F6" s="12">
        <v>33</v>
      </c>
      <c r="G6" s="12">
        <v>79</v>
      </c>
      <c r="H6" s="12">
        <v>42</v>
      </c>
      <c r="I6" s="12">
        <v>45</v>
      </c>
      <c r="J6" s="12">
        <v>20</v>
      </c>
      <c r="K6" s="12">
        <v>12</v>
      </c>
      <c r="L6" s="18">
        <v>22</v>
      </c>
      <c r="M6" s="18">
        <v>19</v>
      </c>
      <c r="N6" s="18">
        <v>21</v>
      </c>
      <c r="O6" s="18">
        <v>25</v>
      </c>
      <c r="P6" s="18">
        <v>68</v>
      </c>
      <c r="Q6" s="18">
        <v>137</v>
      </c>
      <c r="R6" s="18">
        <v>97</v>
      </c>
    </row>
    <row r="7" spans="1:18" ht="14.25">
      <c r="A7" s="15" t="s">
        <v>6</v>
      </c>
      <c r="B7" s="10">
        <v>74</v>
      </c>
      <c r="C7" s="10">
        <v>87</v>
      </c>
      <c r="D7" s="10">
        <v>87</v>
      </c>
      <c r="E7" s="10">
        <v>54</v>
      </c>
      <c r="F7" s="10">
        <v>65</v>
      </c>
      <c r="G7" s="10">
        <v>86</v>
      </c>
      <c r="H7" s="10">
        <v>103</v>
      </c>
      <c r="I7" s="10">
        <v>54</v>
      </c>
      <c r="J7" s="10">
        <v>3</v>
      </c>
      <c r="K7" s="10">
        <v>17</v>
      </c>
      <c r="L7" s="18">
        <v>41</v>
      </c>
      <c r="M7" s="18">
        <v>37</v>
      </c>
      <c r="N7" s="18">
        <v>34</v>
      </c>
      <c r="O7" s="18">
        <v>36</v>
      </c>
      <c r="P7" s="18">
        <v>113</v>
      </c>
      <c r="Q7" s="18">
        <v>194</v>
      </c>
      <c r="R7" s="18">
        <v>90</v>
      </c>
    </row>
    <row r="8" spans="1:18" ht="14.25">
      <c r="A8" s="15" t="s">
        <v>7</v>
      </c>
      <c r="B8" s="10">
        <v>380</v>
      </c>
      <c r="C8" s="10">
        <v>463</v>
      </c>
      <c r="D8" s="10">
        <v>466</v>
      </c>
      <c r="E8" s="10">
        <v>301</v>
      </c>
      <c r="F8" s="10">
        <v>297</v>
      </c>
      <c r="G8" s="10">
        <v>388</v>
      </c>
      <c r="H8" s="10">
        <v>702</v>
      </c>
      <c r="I8" s="10">
        <v>240</v>
      </c>
      <c r="J8" s="10">
        <v>83</v>
      </c>
      <c r="K8" s="10">
        <v>146</v>
      </c>
      <c r="L8" s="18">
        <v>186</v>
      </c>
      <c r="M8" s="18">
        <v>172</v>
      </c>
      <c r="N8" s="18">
        <v>117</v>
      </c>
      <c r="O8" s="18">
        <v>169</v>
      </c>
      <c r="P8" s="18">
        <v>218</v>
      </c>
      <c r="Q8" s="18">
        <v>438</v>
      </c>
      <c r="R8" s="18">
        <v>218</v>
      </c>
    </row>
    <row r="9" spans="1:18" ht="14.25">
      <c r="A9" s="15" t="s">
        <v>8</v>
      </c>
      <c r="B9" s="10">
        <v>4</v>
      </c>
      <c r="C9" s="10">
        <v>15</v>
      </c>
      <c r="D9" s="10">
        <v>19</v>
      </c>
      <c r="E9" s="10">
        <v>25</v>
      </c>
      <c r="F9" s="10">
        <v>3</v>
      </c>
      <c r="G9" s="10">
        <v>5</v>
      </c>
      <c r="H9" s="10">
        <v>11</v>
      </c>
      <c r="I9" s="10">
        <v>2</v>
      </c>
      <c r="J9" s="10">
        <v>8</v>
      </c>
      <c r="K9" s="10">
        <v>4</v>
      </c>
      <c r="L9" s="18">
        <v>12</v>
      </c>
      <c r="M9" s="18">
        <v>41</v>
      </c>
      <c r="N9" s="18">
        <v>6</v>
      </c>
      <c r="O9" s="18">
        <v>4</v>
      </c>
      <c r="P9" s="18">
        <v>8</v>
      </c>
      <c r="Q9" s="18">
        <v>11</v>
      </c>
      <c r="R9" s="18">
        <v>3</v>
      </c>
    </row>
    <row r="10" spans="1:18" ht="14.25">
      <c r="A10" s="15" t="s">
        <v>9</v>
      </c>
      <c r="B10" s="10">
        <v>187</v>
      </c>
      <c r="C10" s="10">
        <v>558</v>
      </c>
      <c r="D10" s="10">
        <v>439</v>
      </c>
      <c r="E10" s="10">
        <v>456</v>
      </c>
      <c r="F10" s="10">
        <v>370</v>
      </c>
      <c r="G10" s="10">
        <v>226</v>
      </c>
      <c r="H10" s="10">
        <v>691</v>
      </c>
      <c r="I10" s="10">
        <v>98</v>
      </c>
      <c r="J10" s="10">
        <v>7</v>
      </c>
      <c r="K10" s="10">
        <v>86</v>
      </c>
      <c r="L10" s="18">
        <v>185</v>
      </c>
      <c r="M10" s="18">
        <v>328</v>
      </c>
      <c r="N10" s="18">
        <v>243</v>
      </c>
      <c r="O10" s="18">
        <v>175</v>
      </c>
      <c r="P10" s="18">
        <v>237</v>
      </c>
      <c r="Q10" s="18">
        <v>191</v>
      </c>
      <c r="R10" s="18">
        <v>227</v>
      </c>
    </row>
    <row r="11" spans="1:18" ht="14.25">
      <c r="A11" s="15" t="s">
        <v>10</v>
      </c>
      <c r="B11" s="10">
        <v>49</v>
      </c>
      <c r="C11" s="10">
        <v>92</v>
      </c>
      <c r="D11" s="10">
        <v>75</v>
      </c>
      <c r="E11" s="10">
        <v>34</v>
      </c>
      <c r="F11" s="10">
        <v>68</v>
      </c>
      <c r="G11" s="10">
        <v>109</v>
      </c>
      <c r="H11" s="10">
        <v>80</v>
      </c>
      <c r="I11" s="10">
        <v>46</v>
      </c>
      <c r="J11" s="10">
        <v>50</v>
      </c>
      <c r="K11" s="10">
        <v>26</v>
      </c>
      <c r="L11" s="18">
        <v>38</v>
      </c>
      <c r="M11" s="18">
        <v>82</v>
      </c>
      <c r="N11" s="18">
        <v>53</v>
      </c>
      <c r="O11" s="18">
        <v>50</v>
      </c>
      <c r="P11" s="18">
        <v>34</v>
      </c>
      <c r="Q11" s="18">
        <v>103</v>
      </c>
      <c r="R11" s="18">
        <v>34</v>
      </c>
    </row>
    <row r="12" spans="1:18" ht="14.25">
      <c r="A12" s="15" t="s">
        <v>11</v>
      </c>
      <c r="B12" s="10">
        <v>490</v>
      </c>
      <c r="C12" s="10">
        <v>831</v>
      </c>
      <c r="D12" s="10">
        <v>1379</v>
      </c>
      <c r="E12" s="10">
        <v>702</v>
      </c>
      <c r="F12" s="10">
        <v>365</v>
      </c>
      <c r="G12" s="10">
        <v>651</v>
      </c>
      <c r="H12" s="10">
        <v>958</v>
      </c>
      <c r="I12" s="10">
        <v>557</v>
      </c>
      <c r="J12" s="10">
        <v>47</v>
      </c>
      <c r="K12" s="10">
        <v>492</v>
      </c>
      <c r="L12" s="18">
        <v>535</v>
      </c>
      <c r="M12" s="18">
        <v>430</v>
      </c>
      <c r="N12" s="18">
        <v>397</v>
      </c>
      <c r="O12" s="18">
        <v>462</v>
      </c>
      <c r="P12" s="18">
        <v>533</v>
      </c>
      <c r="Q12" s="18">
        <v>468</v>
      </c>
      <c r="R12" s="18">
        <v>715</v>
      </c>
    </row>
    <row r="13" spans="1:18" ht="14.25">
      <c r="A13" s="17" t="s">
        <v>0</v>
      </c>
      <c r="B13" s="13">
        <f>SUM(B4:B12)</f>
        <v>1369</v>
      </c>
      <c r="C13" s="13">
        <f>SUM(C4:C12)</f>
        <v>2335</v>
      </c>
      <c r="D13" s="13">
        <f aca="true" t="shared" si="0" ref="D13:R13">SUM(D4:D12)</f>
        <v>2885</v>
      </c>
      <c r="E13" s="13">
        <f t="shared" si="0"/>
        <v>1754</v>
      </c>
      <c r="F13" s="13">
        <f t="shared" si="0"/>
        <v>1292</v>
      </c>
      <c r="G13" s="13">
        <f t="shared" si="0"/>
        <v>1716</v>
      </c>
      <c r="H13" s="13">
        <f t="shared" si="0"/>
        <v>2733</v>
      </c>
      <c r="I13" s="13">
        <f t="shared" si="0"/>
        <v>1132</v>
      </c>
      <c r="J13" s="13">
        <f t="shared" si="0"/>
        <v>231</v>
      </c>
      <c r="K13" s="13">
        <f t="shared" si="0"/>
        <v>1048</v>
      </c>
      <c r="L13" s="13">
        <f aca="true" t="shared" si="1" ref="L13:Q13">SUM(L4:L12)</f>
        <v>1114</v>
      </c>
      <c r="M13" s="13">
        <f t="shared" si="1"/>
        <v>1230</v>
      </c>
      <c r="N13" s="13">
        <f t="shared" si="1"/>
        <v>967</v>
      </c>
      <c r="O13" s="13">
        <f t="shared" si="1"/>
        <v>1046</v>
      </c>
      <c r="P13" s="13">
        <f t="shared" si="1"/>
        <v>1418</v>
      </c>
      <c r="Q13" s="13">
        <f t="shared" si="1"/>
        <v>1863</v>
      </c>
      <c r="R13" s="13">
        <f t="shared" si="0"/>
        <v>1595</v>
      </c>
    </row>
    <row r="16" spans="4:18" ht="14.25">
      <c r="D16" s="2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4"/>
    </row>
    <row r="17" spans="4:18" ht="14.25">
      <c r="D17" s="2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4"/>
    </row>
    <row r="18" spans="4:18" ht="14.25">
      <c r="D18" s="2"/>
      <c r="F18" s="5"/>
      <c r="G18" s="3"/>
      <c r="H18" s="5"/>
      <c r="I18" s="5"/>
      <c r="J18" s="5"/>
      <c r="K18" s="5"/>
      <c r="L18" s="5"/>
      <c r="M18" s="5"/>
      <c r="N18" s="5"/>
      <c r="O18" s="5"/>
      <c r="P18" s="5"/>
      <c r="Q18" s="5"/>
      <c r="R18" s="4"/>
    </row>
    <row r="19" spans="4:18" ht="14.25">
      <c r="D19" s="2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4"/>
    </row>
    <row r="20" spans="4:18" ht="14.25">
      <c r="D20" s="2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4"/>
    </row>
    <row r="21" spans="4:18" ht="14.25">
      <c r="D21" s="2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4"/>
    </row>
    <row r="22" spans="4:18" ht="14.25">
      <c r="D22" s="2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4"/>
    </row>
    <row r="23" spans="4:18" ht="14.25">
      <c r="D23" s="2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4"/>
    </row>
    <row r="24" spans="4:18" ht="14.25">
      <c r="D24" s="2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4"/>
    </row>
    <row r="25" spans="4:18" ht="14.25">
      <c r="D25" s="2"/>
      <c r="F25" s="6"/>
      <c r="G25" s="3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</row>
    <row r="26" spans="6:18" ht="14.25">
      <c r="F26" s="6"/>
      <c r="G26" s="3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</row>
    <row r="27" ht="14.25">
      <c r="G27" s="3"/>
    </row>
    <row r="28" ht="14.25">
      <c r="G28" s="3"/>
    </row>
    <row r="29" ht="14.25">
      <c r="G29" s="3"/>
    </row>
  </sheetData>
  <sheetProtection/>
  <mergeCells count="3">
    <mergeCell ref="A1:R1"/>
    <mergeCell ref="B2:F2"/>
    <mergeCell ref="G2:R2"/>
  </mergeCells>
  <printOptions/>
  <pageMargins left="0.7" right="0.7" top="0.75" bottom="0.75" header="0.3" footer="0.3"/>
  <pageSetup horizontalDpi="600" verticalDpi="600" orientation="landscape" scale="50" r:id="rId2"/>
  <colBreaks count="1" manualBreakCount="1">
    <brk id="18" max="43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Yolanda</dc:creator>
  <cp:keywords/>
  <dc:description/>
  <cp:lastModifiedBy>MR</cp:lastModifiedBy>
  <cp:lastPrinted>2020-10-08T10:02:06Z</cp:lastPrinted>
  <dcterms:created xsi:type="dcterms:W3CDTF">2014-03-18T09:10:50Z</dcterms:created>
  <dcterms:modified xsi:type="dcterms:W3CDTF">2021-01-29T07:54:32Z</dcterms:modified>
  <cp:category/>
  <cp:version/>
  <cp:contentType/>
  <cp:contentStatus/>
</cp:coreProperties>
</file>